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Pêche\Sous Bassin Lesse\Formulaires divers\"/>
    </mc:Choice>
  </mc:AlternateContent>
  <xr:revisionPtr revIDLastSave="0" documentId="13_ncr:1_{AFDA792B-CDC1-4D81-8422-1D6A02E143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C" sheetId="2" r:id="rId1"/>
    <sheet name="Détail" sheetId="3" r:id="rId2"/>
  </sheets>
  <definedNames>
    <definedName name="_ftn4" localSheetId="0">DC!#REF!</definedName>
    <definedName name="_ftn5" localSheetId="0">DC!$F$25</definedName>
    <definedName name="_ftnref4" localSheetId="0">DC!$A$18</definedName>
    <definedName name="_ftnref5" localSheetId="0">DC!#REF!</definedName>
    <definedName name="_xlnm.Print_Area" localSheetId="1">Détail!$A$1:$K$27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" i="2" l="1"/>
  <c r="G15" i="2" l="1"/>
  <c r="K25" i="3"/>
  <c r="L14" i="2" s="1"/>
  <c r="H25" i="3" l="1"/>
  <c r="L24" i="3" l="1"/>
  <c r="J24" i="3" s="1"/>
  <c r="L23" i="3"/>
  <c r="J23" i="3" s="1"/>
  <c r="L22" i="3"/>
  <c r="J22" i="3" s="1"/>
  <c r="L21" i="3"/>
  <c r="J21" i="3" s="1"/>
  <c r="L20" i="3"/>
  <c r="J20" i="3" s="1"/>
  <c r="L19" i="3"/>
  <c r="J19" i="3" s="1"/>
  <c r="L18" i="3"/>
  <c r="J18" i="3" s="1"/>
  <c r="L17" i="3"/>
  <c r="J17" i="3" s="1"/>
  <c r="L16" i="3"/>
  <c r="J16" i="3" s="1"/>
  <c r="L15" i="3"/>
  <c r="J15" i="3" s="1"/>
  <c r="L14" i="3"/>
  <c r="J14" i="3" s="1"/>
  <c r="L13" i="3"/>
  <c r="J13" i="3" s="1"/>
  <c r="L12" i="3"/>
  <c r="J12" i="3" s="1"/>
  <c r="L11" i="3"/>
  <c r="J11" i="3" s="1"/>
  <c r="L10" i="3"/>
  <c r="J10" i="3" s="1"/>
  <c r="L9" i="3"/>
  <c r="J9" i="3" s="1"/>
  <c r="L8" i="3"/>
  <c r="J8" i="3" s="1"/>
  <c r="L7" i="3"/>
  <c r="J7" i="3" s="1"/>
  <c r="L6" i="3"/>
  <c r="J6" i="3" s="1"/>
  <c r="L5" i="3"/>
  <c r="J5" i="3" s="1"/>
  <c r="L4" i="3"/>
  <c r="J4" i="3" s="1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J25" i="3" l="1"/>
  <c r="L15" i="2" l="1"/>
  <c r="L17" i="2"/>
  <c r="L18" i="2" l="1"/>
  <c r="G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107131</author>
    <author>102459</author>
  </authors>
  <commentList>
    <comment ref="L14" authorId="0" shapeId="0" xr:uid="{59FA570F-8CF2-4639-8210-7E8DD39E1C8E}">
      <text>
        <r>
          <rPr>
            <b/>
            <sz val="9"/>
            <color indexed="39"/>
            <rFont val="Calibri"/>
            <family val="2"/>
            <scheme val="minor"/>
          </rPr>
          <t xml:space="preserve">!!!Ne rien indiquer dans cette cellule, les chiffres s'incrémentent automatiquement à partir des cellules correspondantes des pages suivantes!!! </t>
        </r>
      </text>
    </comment>
    <comment ref="G15" authorId="1" shapeId="0" xr:uid="{00000000-0006-0000-0000-000001000000}">
      <text>
        <r>
          <rPr>
            <b/>
            <sz val="9"/>
            <color indexed="39"/>
            <rFont val="Calibri"/>
            <family val="2"/>
            <scheme val="minor"/>
          </rPr>
          <t xml:space="preserve">!!!Ne rien indiquer dans cette cellule, les chiffres s'incrémentent automatiquement à partir des cellules correspondantes des pages suivantes!!! </t>
        </r>
      </text>
    </comment>
    <comment ref="L15" authorId="1" shapeId="0" xr:uid="{00000000-0006-0000-0000-000002000000}">
      <text>
        <r>
          <rPr>
            <b/>
            <sz val="9"/>
            <color indexed="39"/>
            <rFont val="Calibri"/>
            <family val="2"/>
            <scheme val="minor"/>
          </rPr>
          <t>!!!Ne rien indiquer dans cette cellule, calcul automatique!!!</t>
        </r>
        <r>
          <rPr>
            <b/>
            <sz val="8"/>
            <color indexed="39"/>
            <rFont val="Tahoma"/>
            <family val="2"/>
          </rPr>
          <t xml:space="preserve">
</t>
        </r>
      </text>
    </comment>
    <comment ref="L16" authorId="1" shapeId="0" xr:uid="{D024392E-0A5B-4391-867E-0665793FD017}">
      <text>
        <r>
          <rPr>
            <b/>
            <sz val="9"/>
            <color indexed="39"/>
            <rFont val="Calibri"/>
            <family val="2"/>
            <scheme val="minor"/>
          </rPr>
          <t>!!!Ne rien indiquer dans cette cellule, calcul automatique!!!</t>
        </r>
        <r>
          <rPr>
            <b/>
            <sz val="8"/>
            <color indexed="39"/>
            <rFont val="Tahoma"/>
            <family val="2"/>
          </rPr>
          <t xml:space="preserve">
</t>
        </r>
      </text>
    </comment>
    <comment ref="L17" authorId="1" shapeId="0" xr:uid="{00000000-0006-0000-0000-000004000000}">
      <text>
        <r>
          <rPr>
            <b/>
            <sz val="9"/>
            <color indexed="39"/>
            <rFont val="Calibri"/>
            <family val="2"/>
            <scheme val="minor"/>
          </rPr>
          <t>!!!Ne rien indiquer dans cette cellule, calcul automatique!!!</t>
        </r>
        <r>
          <rPr>
            <b/>
            <sz val="8"/>
            <color indexed="39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102459</author>
  </authors>
  <commentList>
    <comment ref="B4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Ecrire les heures dans le format suivant: 12:15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Calibri"/>
            <family val="2"/>
            <scheme val="minor"/>
          </rPr>
          <t>Ecrire les heures dans le format suivant: 12:15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I4" authorId="0" shapeId="0" xr:uid="{00000000-0006-0000-0100-000003000000}">
      <text>
        <r>
          <rPr>
            <b/>
            <sz val="9"/>
            <color indexed="81"/>
            <rFont val="Calibri"/>
            <family val="2"/>
            <scheme val="minor"/>
          </rPr>
          <t>!!!Ne rien écrire dans ces cellules, calculs automatiques!!!</t>
        </r>
      </text>
    </comment>
    <comment ref="J4" authorId="0" shapeId="0" xr:uid="{00000000-0006-0000-0100-000004000000}">
      <text>
        <r>
          <rPr>
            <b/>
            <sz val="9"/>
            <color indexed="81"/>
            <rFont val="Calibri"/>
            <family val="2"/>
            <scheme val="minor"/>
          </rPr>
          <t>!!!Ne rien écrire dans ces cellules, calculs automatiques!!!</t>
        </r>
      </text>
    </comment>
  </commentList>
</comments>
</file>

<file path=xl/sharedStrings.xml><?xml version="1.0" encoding="utf-8"?>
<sst xmlns="http://schemas.openxmlformats.org/spreadsheetml/2006/main" count="54" uniqueCount="46">
  <si>
    <t>Heures</t>
  </si>
  <si>
    <t>Motif des déplacements et trajets</t>
  </si>
  <si>
    <t>Heures prestées</t>
  </si>
  <si>
    <t>Autres frais de transport</t>
  </si>
  <si>
    <t>De départ</t>
  </si>
  <si>
    <t>De retour</t>
  </si>
  <si>
    <t>Localité de départ</t>
  </si>
  <si>
    <t>Localité visitée et motif de déplacement</t>
  </si>
  <si>
    <t>Localité de retour</t>
  </si>
  <si>
    <t>Adresse :</t>
  </si>
  <si>
    <t>Frais de parking  :</t>
  </si>
  <si>
    <t>Nom, prénom :</t>
  </si>
  <si>
    <t>Plaque minéralogique du véhicule utilisé :</t>
  </si>
  <si>
    <t>Mail :</t>
  </si>
  <si>
    <t>=</t>
  </si>
  <si>
    <t>km</t>
  </si>
  <si>
    <t>séjour(s)</t>
  </si>
  <si>
    <t>x</t>
  </si>
  <si>
    <t>DECLARATION DE CREANCE</t>
  </si>
  <si>
    <t>TOTAL [4]</t>
  </si>
  <si>
    <t>Date</t>
  </si>
  <si>
    <r>
      <t>+ de 3h00 (y compris les 13 et 14</t>
    </r>
    <r>
      <rPr>
        <vertAlign val="superscript"/>
        <sz val="9"/>
        <rFont val="Calibri"/>
        <family val="2"/>
        <scheme val="minor"/>
      </rPr>
      <t>èmes</t>
    </r>
    <r>
      <rPr>
        <sz val="9"/>
        <rFont val="Calibri"/>
        <family val="2"/>
        <scheme val="minor"/>
      </rPr>
      <t xml:space="preserve"> heures)</t>
    </r>
  </si>
  <si>
    <t>Totaux :</t>
  </si>
  <si>
    <t>GSM :</t>
  </si>
  <si>
    <t>Date, nom, prénom et signature du demandeur :</t>
  </si>
  <si>
    <t>(1) VP : Voiture Personnelle/VT : Voiture Tiers (co-voiturage)/T :Train/B : Bus/M : Métro</t>
  </si>
  <si>
    <t>BE</t>
  </si>
  <si>
    <t xml:space="preserve">  détaillée comme suit :</t>
  </si>
  <si>
    <t>Fédération :</t>
  </si>
  <si>
    <t xml:space="preserve">Déclare qu'il lui est dû par la fédération la somme de : </t>
  </si>
  <si>
    <t>Km
parcourus</t>
  </si>
  <si>
    <t>[4] Arrondi à deux décimales</t>
  </si>
  <si>
    <t>[1] Données obligatoires</t>
  </si>
  <si>
    <t>[2] Idem</t>
  </si>
  <si>
    <t>[3] Trains, bus, métro</t>
  </si>
  <si>
    <t>Compte bancaire [1] :</t>
  </si>
  <si>
    <t>Ouvert au nom de [2] :</t>
  </si>
  <si>
    <t>Transports en commun [3] :</t>
  </si>
  <si>
    <t>Moyen de transports utilisé (1)</t>
  </si>
  <si>
    <t>Séjours</t>
  </si>
  <si>
    <t>Certifiée sincère et véritable à la somme de (en toutes lettres) ................................................................................................
...........................................................................................................................................................................................................</t>
  </si>
  <si>
    <r>
      <t>FRAIS DE DEPLACEMENTS</t>
    </r>
    <r>
      <rPr>
        <b/>
        <sz val="10"/>
        <color rgb="FF0000FF"/>
        <rFont val="Calibri"/>
        <family val="2"/>
        <scheme val="minor"/>
      </rPr>
      <t xml:space="preserve"> </t>
    </r>
  </si>
  <si>
    <t>Kilomètres en véhicule personnel à partir du 1er juillet 2022 :</t>
  </si>
  <si>
    <t>Séjours de + de 3h00 (y compris de 12 à 14h00) 
à partir du 1er septembre 2022:</t>
  </si>
  <si>
    <t>Séjours de + de 3h00 (y compris de 12 à 14h00)
du 1er juin 2022 jusqu'au 31 août 2022 :</t>
  </si>
  <si>
    <t>Frais de parcours et de séjour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</si>
</sst>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0\ &quot;€&quot;_-;\-* #,##0.0000\ &quot;€&quot;_-;_-* &quot;-&quot;??\ &quot;€&quot;_-;_-@_-"/>
    <numFmt numFmtId="167" formatCode="_-* #,##0.00000\ &quot;€&quot;_-;\-* #,##0.00000\ &quot;€&quot;_-;_-* &quot;-&quot;??\ &quot;€&quot;_-;_-@_-"/>
    <numFmt numFmtId="168" formatCode="dd\.mm\.yy;@"/>
    <numFmt numFmtId="169" formatCode="#,##0.0000\ &quot;€&quot;;[Red]\-#,##0.0000\ &quot;€&quot;"/>
    <numFmt numFmtId="170" formatCode="#,##0.00\ &quot;€&quot;"/>
    <numFmt numFmtId="171" formatCode="_-* #,##0.0\ _€_-;\-* #,##0.0\ _€_-;_-* &quot;-&quot;??\ _€_-;_-@_-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8"/>
      <color indexed="81"/>
      <name val="Tahoma"/>
      <family val="2"/>
    </font>
    <font>
      <b/>
      <sz val="8"/>
      <color indexed="39"/>
      <name val="Tahoma"/>
      <family val="2"/>
    </font>
    <font>
      <b/>
      <sz val="9"/>
      <color indexed="39"/>
      <name val="Calibri"/>
      <family val="2"/>
      <scheme val="minor"/>
    </font>
    <font>
      <b/>
      <sz val="9"/>
      <color indexed="8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theme="1" tint="0.499984740745262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20">
    <xf numFmtId="0" fontId="0" fillId="0" borderId="0" xfId="0"/>
    <xf numFmtId="166" fontId="5" fillId="0" borderId="0" xfId="3" applyNumberFormat="1" applyFont="1" applyAlignment="1">
      <alignment vertical="center"/>
    </xf>
    <xf numFmtId="0" fontId="5" fillId="0" borderId="0" xfId="0" applyFont="1" applyAlignment="1">
      <alignment vertical="center"/>
    </xf>
    <xf numFmtId="167" fontId="5" fillId="0" borderId="0" xfId="3" applyNumberFormat="1" applyFont="1" applyAlignment="1">
      <alignment vertical="center"/>
    </xf>
    <xf numFmtId="166" fontId="4" fillId="0" borderId="0" xfId="3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14" fillId="0" borderId="0" xfId="1" applyFont="1" applyBorder="1" applyAlignment="1" applyProtection="1">
      <alignment horizontal="right" vertical="center"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/>
    <xf numFmtId="0" fontId="15" fillId="0" borderId="0" xfId="0" applyFont="1" applyAlignment="1">
      <alignment vertical="center"/>
    </xf>
    <xf numFmtId="0" fontId="16" fillId="0" borderId="0" xfId="1" applyFont="1" applyAlignment="1" applyProtection="1">
      <alignment vertical="center"/>
    </xf>
    <xf numFmtId="0" fontId="17" fillId="0" borderId="0" xfId="0" applyFont="1"/>
    <xf numFmtId="0" fontId="11" fillId="0" borderId="6" xfId="0" applyFont="1" applyBorder="1" applyAlignment="1">
      <alignment horizontal="right" vertical="center" wrapText="1"/>
    </xf>
    <xf numFmtId="164" fontId="9" fillId="0" borderId="4" xfId="3" applyFont="1" applyBorder="1" applyAlignment="1">
      <alignment wrapText="1"/>
    </xf>
    <xf numFmtId="164" fontId="9" fillId="0" borderId="3" xfId="0" applyNumberFormat="1" applyFont="1" applyBorder="1" applyAlignment="1">
      <alignment wrapText="1"/>
    </xf>
    <xf numFmtId="0" fontId="9" fillId="0" borderId="21" xfId="0" applyNumberFormat="1" applyFont="1" applyBorder="1" applyAlignment="1">
      <alignment wrapText="1"/>
    </xf>
    <xf numFmtId="0" fontId="9" fillId="0" borderId="0" xfId="0" applyNumberFormat="1" applyFont="1" applyBorder="1" applyAlignment="1">
      <alignment wrapText="1"/>
    </xf>
    <xf numFmtId="169" fontId="11" fillId="0" borderId="0" xfId="0" applyNumberFormat="1" applyFont="1" applyBorder="1" applyAlignment="1">
      <alignment horizontal="right" wrapText="1"/>
    </xf>
    <xf numFmtId="164" fontId="9" fillId="0" borderId="3" xfId="3" applyFont="1" applyBorder="1" applyAlignment="1"/>
    <xf numFmtId="0" fontId="18" fillId="0" borderId="1" xfId="0" applyFont="1" applyBorder="1" applyAlignment="1">
      <alignment horizontal="center" vertical="center" wrapText="1"/>
    </xf>
    <xf numFmtId="168" fontId="18" fillId="0" borderId="15" xfId="0" applyNumberFormat="1" applyFont="1" applyBorder="1" applyAlignment="1">
      <alignment horizontal="center" vertical="center" wrapText="1"/>
    </xf>
    <xf numFmtId="20" fontId="1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20" fontId="18" fillId="0" borderId="15" xfId="0" applyNumberFormat="1" applyFont="1" applyBorder="1" applyAlignment="1">
      <alignment horizontal="center" vertical="center" wrapText="1"/>
    </xf>
    <xf numFmtId="164" fontId="18" fillId="0" borderId="15" xfId="3" applyFont="1" applyBorder="1" applyAlignment="1">
      <alignment vertical="center" wrapText="1"/>
    </xf>
    <xf numFmtId="168" fontId="18" fillId="0" borderId="16" xfId="0" applyNumberFormat="1" applyFont="1" applyBorder="1" applyAlignment="1">
      <alignment horizontal="center" vertical="center" wrapText="1"/>
    </xf>
    <xf numFmtId="20" fontId="18" fillId="0" borderId="16" xfId="0" applyNumberFormat="1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164" fontId="18" fillId="0" borderId="16" xfId="3" applyFont="1" applyBorder="1" applyAlignment="1">
      <alignment vertical="center" wrapText="1"/>
    </xf>
    <xf numFmtId="168" fontId="18" fillId="0" borderId="17" xfId="0" applyNumberFormat="1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164" fontId="18" fillId="0" borderId="17" xfId="3" applyFont="1" applyBorder="1" applyAlignment="1">
      <alignment vertical="center" wrapText="1"/>
    </xf>
    <xf numFmtId="0" fontId="18" fillId="0" borderId="13" xfId="0" applyFont="1" applyBorder="1" applyAlignment="1">
      <alignment horizontal="right" vertical="center" wrapText="1"/>
    </xf>
    <xf numFmtId="170" fontId="19" fillId="0" borderId="18" xfId="3" applyNumberFormat="1" applyFont="1" applyBorder="1" applyAlignment="1">
      <alignment horizontal="right" vertical="center" wrapText="1"/>
    </xf>
    <xf numFmtId="20" fontId="18" fillId="0" borderId="22" xfId="0" applyNumberFormat="1" applyFont="1" applyBorder="1" applyAlignment="1">
      <alignment horizontal="center" vertical="center" wrapText="1"/>
    </xf>
    <xf numFmtId="20" fontId="18" fillId="0" borderId="23" xfId="0" applyNumberFormat="1" applyFont="1" applyBorder="1" applyAlignment="1">
      <alignment horizontal="center" vertical="center" wrapText="1"/>
    </xf>
    <xf numFmtId="20" fontId="18" fillId="0" borderId="24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71" fontId="18" fillId="0" borderId="16" xfId="2" applyNumberFormat="1" applyFont="1" applyBorder="1" applyAlignment="1">
      <alignment vertical="center" wrapText="1"/>
    </xf>
    <xf numFmtId="171" fontId="18" fillId="0" borderId="17" xfId="2" applyNumberFormat="1" applyFont="1" applyBorder="1" applyAlignment="1">
      <alignment vertical="center" wrapText="1"/>
    </xf>
    <xf numFmtId="171" fontId="18" fillId="0" borderId="15" xfId="2" applyNumberFormat="1" applyFont="1" applyBorder="1" applyAlignment="1">
      <alignment vertical="center" wrapText="1"/>
    </xf>
    <xf numFmtId="1" fontId="18" fillId="0" borderId="23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wrapText="1"/>
    </xf>
    <xf numFmtId="1" fontId="18" fillId="0" borderId="24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18" fillId="0" borderId="24" xfId="0" applyFont="1" applyBorder="1" applyAlignment="1">
      <alignment horizontal="center" vertical="center" wrapText="1"/>
    </xf>
    <xf numFmtId="171" fontId="19" fillId="0" borderId="13" xfId="0" applyNumberFormat="1" applyFont="1" applyBorder="1" applyAlignment="1">
      <alignment horizontal="right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164" fontId="13" fillId="0" borderId="11" xfId="3" applyFont="1" applyBorder="1" applyAlignment="1">
      <alignment vertical="center"/>
    </xf>
    <xf numFmtId="0" fontId="28" fillId="0" borderId="0" xfId="0" applyFont="1" applyFill="1"/>
    <xf numFmtId="0" fontId="28" fillId="0" borderId="0" xfId="0" applyFont="1"/>
    <xf numFmtId="0" fontId="9" fillId="0" borderId="0" xfId="0" applyFont="1" applyBorder="1" applyAlignment="1">
      <alignment horizontal="right" wrapText="1"/>
    </xf>
    <xf numFmtId="0" fontId="18" fillId="0" borderId="1" xfId="1" applyFont="1" applyBorder="1" applyAlignment="1" applyProtection="1">
      <alignment horizontal="center" vertical="center" wrapText="1"/>
    </xf>
    <xf numFmtId="0" fontId="18" fillId="0" borderId="23" xfId="1" applyFont="1" applyBorder="1" applyAlignment="1" applyProtection="1">
      <alignment horizontal="center" vertical="center" wrapText="1"/>
    </xf>
    <xf numFmtId="0" fontId="1" fillId="0" borderId="2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164" fontId="1" fillId="0" borderId="3" xfId="3" applyFont="1" applyBorder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wrapText="1" indent="1"/>
    </xf>
    <xf numFmtId="0" fontId="11" fillId="0" borderId="14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12" fillId="0" borderId="14" xfId="1" applyFont="1" applyBorder="1" applyAlignment="1" applyProtection="1">
      <alignment horizontal="left" wrapText="1"/>
    </xf>
    <xf numFmtId="0" fontId="11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2" fillId="0" borderId="25" xfId="0" applyFont="1" applyBorder="1" applyAlignment="1">
      <alignment horizontal="left" wrapText="1"/>
    </xf>
    <xf numFmtId="0" fontId="9" fillId="0" borderId="25" xfId="0" applyFont="1" applyBorder="1" applyAlignment="1">
      <alignment horizontal="left" wrapText="1"/>
    </xf>
    <xf numFmtId="164" fontId="9" fillId="0" borderId="14" xfId="0" applyNumberFormat="1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27" fillId="0" borderId="5" xfId="0" applyFont="1" applyFill="1" applyBorder="1" applyAlignment="1">
      <alignment horizontal="right"/>
    </xf>
    <xf numFmtId="0" fontId="27" fillId="0" borderId="6" xfId="0" applyFont="1" applyFill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wrapText="1" indent="1"/>
    </xf>
    <xf numFmtId="0" fontId="9" fillId="0" borderId="3" xfId="0" applyFont="1" applyBorder="1" applyAlignment="1">
      <alignment horizontal="left" wrapText="1" indent="1"/>
    </xf>
    <xf numFmtId="0" fontId="29" fillId="0" borderId="5" xfId="0" applyFont="1" applyBorder="1"/>
    <xf numFmtId="0" fontId="29" fillId="0" borderId="6" xfId="0" applyFont="1" applyBorder="1"/>
    <xf numFmtId="0" fontId="29" fillId="0" borderId="7" xfId="0" applyFont="1" applyBorder="1"/>
    <xf numFmtId="0" fontId="19" fillId="0" borderId="20" xfId="0" applyFont="1" applyBorder="1" applyAlignment="1">
      <alignment horizontal="right" vertical="center" wrapText="1"/>
    </xf>
    <xf numFmtId="0" fontId="19" fillId="0" borderId="13" xfId="0" applyFont="1" applyBorder="1" applyAlignment="1">
      <alignment horizontal="right" vertical="center" wrapText="1"/>
    </xf>
    <xf numFmtId="0" fontId="19" fillId="0" borderId="8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">
    <cellStyle name="Lien hypertexte" xfId="1" builtinId="8"/>
    <cellStyle name="Milliers" xfId="2" builtinId="3"/>
    <cellStyle name="Monétaire" xfId="3" builtinId="4"/>
    <cellStyle name="Normal" xfId="0" builtinId="0"/>
  </cellStyles>
  <dxfs count="0"/>
  <tableStyles count="0" defaultTableStyle="TableStyleMedium9" defaultPivotStyle="PivotStyleLight16"/>
  <colors>
    <mruColors>
      <color rgb="FF0000FF"/>
      <color rgb="FFFF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26"/>
  <sheetViews>
    <sheetView tabSelected="1" zoomScale="120" zoomScaleNormal="120" workbookViewId="0">
      <selection activeCell="A2" sqref="A2:L2"/>
    </sheetView>
  </sheetViews>
  <sheetFormatPr baseColWidth="10" defaultColWidth="11.44140625" defaultRowHeight="13.8" x14ac:dyDescent="0.3"/>
  <cols>
    <col min="1" max="1" width="28.33203125" style="7" customWidth="1"/>
    <col min="2" max="2" width="3.6640625" style="7" customWidth="1"/>
    <col min="3" max="3" width="8.6640625" style="7" customWidth="1"/>
    <col min="4" max="5" width="3.6640625" style="7" customWidth="1"/>
    <col min="6" max="6" width="8" style="7" customWidth="1"/>
    <col min="7" max="7" width="7.44140625" style="7" customWidth="1"/>
    <col min="8" max="8" width="8.6640625" style="7" customWidth="1"/>
    <col min="9" max="9" width="1.6640625" style="7" bestFit="1" customWidth="1"/>
    <col min="10" max="10" width="9.5546875" style="7" bestFit="1" customWidth="1"/>
    <col min="11" max="11" width="3.5546875" style="7" customWidth="1"/>
    <col min="12" max="12" width="10.6640625" style="7" customWidth="1"/>
    <col min="13" max="13" width="22" style="7" bestFit="1" customWidth="1"/>
    <col min="14" max="16384" width="11.44140625" style="7"/>
  </cols>
  <sheetData>
    <row r="1" spans="1:18" ht="36.6" customHeight="1" x14ac:dyDescent="0.3">
      <c r="A1" s="73" t="s">
        <v>18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N1" s="8"/>
      <c r="O1" s="8"/>
    </row>
    <row r="2" spans="1:18" ht="23.4" customHeight="1" x14ac:dyDescent="0.3">
      <c r="A2" s="74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9"/>
    </row>
    <row r="3" spans="1:18" ht="24.6" customHeight="1" x14ac:dyDescent="0.3">
      <c r="A3" s="10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1"/>
      <c r="N3" s="12"/>
      <c r="O3" s="12"/>
      <c r="P3" s="12"/>
      <c r="Q3" s="12"/>
      <c r="R3" s="12"/>
    </row>
    <row r="4" spans="1:18" ht="24.6" customHeight="1" x14ac:dyDescent="0.3">
      <c r="A4" s="10" t="s">
        <v>11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11"/>
      <c r="N4" s="12"/>
      <c r="O4" s="12"/>
      <c r="P4" s="12"/>
      <c r="Q4" s="12"/>
      <c r="R4" s="12"/>
    </row>
    <row r="5" spans="1:18" ht="25.95" customHeight="1" x14ac:dyDescent="0.3">
      <c r="A5" s="10" t="s">
        <v>9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1"/>
      <c r="N5" s="11"/>
      <c r="O5" s="11"/>
      <c r="P5" s="11"/>
      <c r="Q5" s="11"/>
      <c r="R5" s="11"/>
    </row>
    <row r="6" spans="1:18" ht="25.95" customHeight="1" x14ac:dyDescent="0.3">
      <c r="A6" s="10" t="s">
        <v>23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11"/>
      <c r="N6" s="11"/>
      <c r="O6" s="11"/>
      <c r="P6" s="11"/>
      <c r="Q6" s="11"/>
      <c r="R6" s="11"/>
    </row>
    <row r="7" spans="1:18" ht="25.95" customHeight="1" x14ac:dyDescent="0.3">
      <c r="A7" s="10" t="s">
        <v>13</v>
      </c>
      <c r="B7" s="78"/>
      <c r="C7" s="77"/>
      <c r="D7" s="77"/>
      <c r="E7" s="77"/>
      <c r="F7" s="77"/>
      <c r="G7" s="77"/>
      <c r="H7" s="77"/>
      <c r="I7" s="77"/>
      <c r="J7" s="77"/>
      <c r="K7" s="77"/>
      <c r="L7" s="77"/>
      <c r="M7" s="11"/>
      <c r="N7" s="13"/>
      <c r="O7" s="11"/>
      <c r="P7" s="11"/>
      <c r="Q7" s="11"/>
      <c r="R7" s="11"/>
    </row>
    <row r="8" spans="1:18" ht="25.95" customHeight="1" x14ac:dyDescent="0.3">
      <c r="A8" s="10" t="s">
        <v>35</v>
      </c>
      <c r="B8" s="75" t="s">
        <v>26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11"/>
      <c r="N8" s="11"/>
      <c r="O8" s="11"/>
      <c r="P8" s="11"/>
      <c r="Q8" s="11"/>
      <c r="R8" s="11"/>
    </row>
    <row r="9" spans="1:18" ht="25.95" customHeight="1" x14ac:dyDescent="0.3">
      <c r="A9" s="10" t="s">
        <v>36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11"/>
      <c r="N9" s="11"/>
      <c r="O9" s="11"/>
      <c r="P9" s="11"/>
      <c r="Q9" s="11"/>
      <c r="R9" s="11"/>
    </row>
    <row r="10" spans="1:18" ht="25.95" customHeight="1" x14ac:dyDescent="0.3">
      <c r="A10" s="83" t="s">
        <v>12</v>
      </c>
      <c r="B10" s="83"/>
      <c r="C10" s="83"/>
      <c r="D10" s="83"/>
      <c r="E10" s="83"/>
      <c r="F10" s="83"/>
      <c r="G10" s="77"/>
      <c r="H10" s="77"/>
      <c r="I10" s="77"/>
      <c r="J10" s="77"/>
      <c r="K10" s="77"/>
      <c r="L10" s="77"/>
      <c r="M10" s="14"/>
      <c r="N10" s="15"/>
      <c r="O10" s="14"/>
      <c r="P10" s="14"/>
      <c r="Q10" s="14"/>
      <c r="R10" s="14"/>
    </row>
    <row r="11" spans="1:18" s="19" customFormat="1" ht="25.95" customHeight="1" x14ac:dyDescent="0.3">
      <c r="A11" s="86" t="s">
        <v>29</v>
      </c>
      <c r="B11" s="87"/>
      <c r="C11" s="87"/>
      <c r="D11" s="87"/>
      <c r="E11" s="87"/>
      <c r="F11" s="87"/>
      <c r="G11" s="90">
        <f>L18</f>
        <v>0</v>
      </c>
      <c r="H11" s="91"/>
      <c r="I11" s="88" t="s">
        <v>27</v>
      </c>
      <c r="J11" s="89"/>
      <c r="K11" s="89"/>
      <c r="L11" s="89"/>
      <c r="M11" s="18"/>
      <c r="N11" s="57"/>
      <c r="O11" s="18"/>
      <c r="P11" s="18"/>
      <c r="Q11" s="18"/>
      <c r="R11" s="18"/>
    </row>
    <row r="12" spans="1:18" ht="24.6" customHeight="1" x14ac:dyDescent="0.3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14"/>
      <c r="N12" s="15"/>
      <c r="O12" s="14"/>
      <c r="P12" s="14"/>
      <c r="Q12" s="14"/>
      <c r="R12" s="14"/>
    </row>
    <row r="13" spans="1:18" ht="24.6" customHeight="1" x14ac:dyDescent="0.3">
      <c r="A13" s="81" t="s">
        <v>10</v>
      </c>
      <c r="B13" s="82"/>
      <c r="C13" s="82"/>
      <c r="D13" s="82"/>
      <c r="E13" s="82"/>
      <c r="F13" s="82"/>
      <c r="G13" s="84" t="s">
        <v>14</v>
      </c>
      <c r="H13" s="84"/>
      <c r="I13" s="84"/>
      <c r="J13" s="84"/>
      <c r="K13" s="84"/>
      <c r="L13" s="24">
        <v>0</v>
      </c>
      <c r="M13" s="14"/>
      <c r="N13" s="14"/>
      <c r="O13" s="16"/>
      <c r="P13" s="16"/>
      <c r="Q13" s="16"/>
      <c r="R13" s="16"/>
    </row>
    <row r="14" spans="1:18" ht="24.6" customHeight="1" x14ac:dyDescent="0.3">
      <c r="A14" s="79" t="s">
        <v>37</v>
      </c>
      <c r="B14" s="80"/>
      <c r="C14" s="80"/>
      <c r="D14" s="80"/>
      <c r="E14" s="80"/>
      <c r="F14" s="80"/>
      <c r="G14" s="83" t="s">
        <v>14</v>
      </c>
      <c r="H14" s="83"/>
      <c r="I14" s="83"/>
      <c r="J14" s="83"/>
      <c r="K14" s="83"/>
      <c r="L14" s="25">
        <f>Détail!K25</f>
        <v>0</v>
      </c>
      <c r="M14" s="14"/>
      <c r="N14" s="14"/>
    </row>
    <row r="15" spans="1:18" ht="24.6" customHeight="1" x14ac:dyDescent="0.3">
      <c r="A15" s="79" t="s">
        <v>42</v>
      </c>
      <c r="B15" s="80"/>
      <c r="C15" s="80"/>
      <c r="D15" s="80"/>
      <c r="E15" s="80"/>
      <c r="F15" s="80"/>
      <c r="G15" s="26">
        <f>Détail!H25</f>
        <v>0</v>
      </c>
      <c r="H15" s="27" t="s">
        <v>15</v>
      </c>
      <c r="I15" s="27" t="s">
        <v>17</v>
      </c>
      <c r="J15" s="28">
        <v>0.40460000000000002</v>
      </c>
      <c r="K15" s="64" t="s">
        <v>14</v>
      </c>
      <c r="L15" s="29">
        <f t="shared" ref="L15:L17" si="0">G15*J15</f>
        <v>0</v>
      </c>
      <c r="M15" s="14"/>
      <c r="N15" s="14"/>
    </row>
    <row r="16" spans="1:18" s="72" customFormat="1" ht="24.6" customHeight="1" x14ac:dyDescent="0.3">
      <c r="A16" s="92" t="s">
        <v>44</v>
      </c>
      <c r="B16" s="93"/>
      <c r="C16" s="93"/>
      <c r="D16" s="93"/>
      <c r="E16" s="93"/>
      <c r="F16" s="93"/>
      <c r="G16" s="67"/>
      <c r="H16" s="68" t="s">
        <v>16</v>
      </c>
      <c r="I16" s="68" t="s">
        <v>17</v>
      </c>
      <c r="J16" s="28">
        <v>15.283300000000001</v>
      </c>
      <c r="K16" s="69" t="s">
        <v>14</v>
      </c>
      <c r="L16" s="70">
        <f t="shared" si="0"/>
        <v>0</v>
      </c>
      <c r="M16" s="71"/>
      <c r="N16" s="71"/>
    </row>
    <row r="17" spans="1:18" ht="24.6" customHeight="1" x14ac:dyDescent="0.3">
      <c r="A17" s="92" t="s">
        <v>43</v>
      </c>
      <c r="B17" s="93"/>
      <c r="C17" s="93"/>
      <c r="D17" s="93"/>
      <c r="E17" s="93"/>
      <c r="F17" s="93"/>
      <c r="G17" s="26"/>
      <c r="H17" s="18" t="s">
        <v>16</v>
      </c>
      <c r="I17" s="18" t="s">
        <v>17</v>
      </c>
      <c r="J17" s="28">
        <v>15.589</v>
      </c>
      <c r="K17" s="64" t="s">
        <v>14</v>
      </c>
      <c r="L17" s="29">
        <f t="shared" si="0"/>
        <v>0</v>
      </c>
      <c r="M17" s="14"/>
      <c r="N17" s="14"/>
    </row>
    <row r="18" spans="1:18" ht="24.6" customHeight="1" x14ac:dyDescent="0.3">
      <c r="A18" s="94" t="s">
        <v>19</v>
      </c>
      <c r="B18" s="95"/>
      <c r="C18" s="95"/>
      <c r="D18" s="95"/>
      <c r="E18" s="95"/>
      <c r="F18" s="95"/>
      <c r="G18" s="95"/>
      <c r="H18" s="95"/>
      <c r="I18" s="95"/>
      <c r="J18" s="95"/>
      <c r="K18" s="23" t="s">
        <v>14</v>
      </c>
      <c r="L18" s="61">
        <f>SUM(L13:L17)</f>
        <v>0</v>
      </c>
      <c r="M18" s="17"/>
      <c r="N18" s="17"/>
    </row>
    <row r="19" spans="1:18" ht="50.1" customHeight="1" x14ac:dyDescent="0.3">
      <c r="A19" s="99" t="s">
        <v>40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1"/>
      <c r="M19" s="11"/>
      <c r="N19" s="11"/>
      <c r="O19" s="11"/>
      <c r="P19" s="11"/>
      <c r="Q19" s="11"/>
      <c r="R19" s="11"/>
    </row>
    <row r="20" spans="1:18" ht="18.75" customHeight="1" x14ac:dyDescent="0.3">
      <c r="A20" s="102" t="s">
        <v>24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4"/>
      <c r="M20" s="11"/>
      <c r="N20" s="11"/>
      <c r="O20" s="11"/>
      <c r="P20" s="11"/>
      <c r="Q20" s="11"/>
      <c r="R20" s="11"/>
    </row>
    <row r="21" spans="1:18" ht="84.6" customHeight="1" x14ac:dyDescent="0.3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8"/>
      <c r="M21" s="11"/>
      <c r="N21" s="11"/>
      <c r="O21" s="11"/>
      <c r="P21" s="11"/>
      <c r="Q21" s="11"/>
      <c r="R21" s="11"/>
    </row>
    <row r="22" spans="1:18" ht="10.5" customHeight="1" x14ac:dyDescent="0.3">
      <c r="A22" s="16"/>
      <c r="B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8" ht="10.5" customHeight="1" x14ac:dyDescent="0.2">
      <c r="A23" s="63" t="s">
        <v>32</v>
      </c>
      <c r="B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1:18" ht="10.5" customHeight="1" x14ac:dyDescent="0.2">
      <c r="A24" s="63" t="s">
        <v>33</v>
      </c>
      <c r="B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8" s="20" customFormat="1" ht="10.95" customHeight="1" x14ac:dyDescent="0.3">
      <c r="A25" s="62" t="s">
        <v>34</v>
      </c>
      <c r="F25" s="21"/>
      <c r="H25" s="22"/>
    </row>
    <row r="26" spans="1:18" ht="10.5" customHeight="1" x14ac:dyDescent="0.2">
      <c r="A26" s="63" t="s">
        <v>31</v>
      </c>
      <c r="B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</sheetData>
  <mergeCells count="26">
    <mergeCell ref="A17:F17"/>
    <mergeCell ref="A18:J18"/>
    <mergeCell ref="A21:L21"/>
    <mergeCell ref="A19:L19"/>
    <mergeCell ref="A15:F15"/>
    <mergeCell ref="A20:L20"/>
    <mergeCell ref="A16:F16"/>
    <mergeCell ref="A14:F14"/>
    <mergeCell ref="A13:F13"/>
    <mergeCell ref="B9:L9"/>
    <mergeCell ref="G10:L10"/>
    <mergeCell ref="A10:F10"/>
    <mergeCell ref="G13:K13"/>
    <mergeCell ref="G14:K14"/>
    <mergeCell ref="A12:L12"/>
    <mergeCell ref="A11:F11"/>
    <mergeCell ref="I11:L11"/>
    <mergeCell ref="G11:H11"/>
    <mergeCell ref="A1:L1"/>
    <mergeCell ref="A2:L2"/>
    <mergeCell ref="B8:L8"/>
    <mergeCell ref="B3:L3"/>
    <mergeCell ref="B4:L4"/>
    <mergeCell ref="B5:L5"/>
    <mergeCell ref="B6:L6"/>
    <mergeCell ref="B7:L7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7"/>
  <sheetViews>
    <sheetView workbookViewId="0">
      <selection activeCell="F11" sqref="F11"/>
    </sheetView>
  </sheetViews>
  <sheetFormatPr baseColWidth="10" defaultColWidth="11.44140625" defaultRowHeight="13.8" x14ac:dyDescent="0.3"/>
  <cols>
    <col min="1" max="1" width="9.6640625" style="2" bestFit="1" customWidth="1"/>
    <col min="2" max="2" width="10.6640625" style="2" bestFit="1" customWidth="1"/>
    <col min="3" max="3" width="9" style="2" bestFit="1" customWidth="1"/>
    <col min="4" max="4" width="9.6640625" style="6" bestFit="1" customWidth="1"/>
    <col min="5" max="5" width="11.44140625" style="2"/>
    <col min="6" max="6" width="23.6640625" style="2" bestFit="1" customWidth="1"/>
    <col min="7" max="7" width="11.44140625" style="2"/>
    <col min="8" max="8" width="11.44140625" style="2" bestFit="1" customWidth="1"/>
    <col min="9" max="9" width="8.6640625" style="6" customWidth="1"/>
    <col min="10" max="10" width="11.44140625" style="6"/>
    <col min="11" max="11" width="11.44140625" style="2"/>
    <col min="12" max="12" width="11.44140625" style="1"/>
    <col min="13" max="16384" width="11.44140625" style="2"/>
  </cols>
  <sheetData>
    <row r="1" spans="1:12" ht="29.25" customHeight="1" x14ac:dyDescent="0.3">
      <c r="A1" s="113" t="s">
        <v>41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2" ht="15" customHeight="1" x14ac:dyDescent="0.3">
      <c r="A2" s="116" t="s">
        <v>20</v>
      </c>
      <c r="B2" s="117" t="s">
        <v>0</v>
      </c>
      <c r="C2" s="118"/>
      <c r="D2" s="119" t="s">
        <v>1</v>
      </c>
      <c r="E2" s="119"/>
      <c r="F2" s="119"/>
      <c r="G2" s="119"/>
      <c r="H2" s="119"/>
      <c r="I2" s="116" t="s">
        <v>2</v>
      </c>
      <c r="J2" s="66" t="s">
        <v>39</v>
      </c>
      <c r="K2" s="116" t="s">
        <v>3</v>
      </c>
      <c r="L2" s="3"/>
    </row>
    <row r="3" spans="1:12" ht="49.8" x14ac:dyDescent="0.3">
      <c r="A3" s="116"/>
      <c r="B3" s="30" t="s">
        <v>4</v>
      </c>
      <c r="C3" s="30" t="s">
        <v>5</v>
      </c>
      <c r="D3" s="65" t="s">
        <v>38</v>
      </c>
      <c r="E3" s="30" t="s">
        <v>6</v>
      </c>
      <c r="F3" s="30" t="s">
        <v>7</v>
      </c>
      <c r="G3" s="30" t="s">
        <v>8</v>
      </c>
      <c r="H3" s="65" t="s">
        <v>30</v>
      </c>
      <c r="I3" s="116"/>
      <c r="J3" s="58" t="s">
        <v>21</v>
      </c>
      <c r="K3" s="116"/>
    </row>
    <row r="4" spans="1:12" ht="15" customHeight="1" x14ac:dyDescent="0.3">
      <c r="A4" s="31"/>
      <c r="B4" s="32"/>
      <c r="C4" s="32"/>
      <c r="D4" s="33"/>
      <c r="E4" s="34"/>
      <c r="F4" s="33"/>
      <c r="G4" s="34"/>
      <c r="H4" s="53"/>
      <c r="I4" s="48">
        <f>C4-B4</f>
        <v>0</v>
      </c>
      <c r="J4" s="54">
        <f>IF(L4=TRUE,1,0)</f>
        <v>0</v>
      </c>
      <c r="K4" s="35"/>
      <c r="L4" s="50" t="b">
        <f>IF(AND((C4&gt;=VALUE("14:00")),(B4&lt;=VALUE("12:00"))),(I4&gt;=VALUE("03:00")))</f>
        <v>0</v>
      </c>
    </row>
    <row r="5" spans="1:12" ht="15" customHeight="1" x14ac:dyDescent="0.3">
      <c r="A5" s="36"/>
      <c r="B5" s="37"/>
      <c r="C5" s="37"/>
      <c r="D5" s="38"/>
      <c r="E5" s="39"/>
      <c r="F5" s="39"/>
      <c r="G5" s="39"/>
      <c r="H5" s="51"/>
      <c r="I5" s="47">
        <f t="shared" ref="I5:I24" si="0">C5-B5</f>
        <v>0</v>
      </c>
      <c r="J5" s="55">
        <f t="shared" ref="J5:J24" si="1">IF(L5=TRUE,1,0)</f>
        <v>0</v>
      </c>
      <c r="K5" s="40"/>
      <c r="L5" s="50" t="b">
        <f>IF(AND((C5&gt;=VALUE("14:00")),(B5&lt;=VALUE("12:00"))),(I5&gt;=VALUE("03:00")))</f>
        <v>0</v>
      </c>
    </row>
    <row r="6" spans="1:12" ht="15" customHeight="1" x14ac:dyDescent="0.3">
      <c r="A6" s="36"/>
      <c r="B6" s="37"/>
      <c r="C6" s="37"/>
      <c r="D6" s="38"/>
      <c r="E6" s="39"/>
      <c r="F6" s="39"/>
      <c r="G6" s="39"/>
      <c r="H6" s="51"/>
      <c r="I6" s="47">
        <f t="shared" si="0"/>
        <v>0</v>
      </c>
      <c r="J6" s="55">
        <f t="shared" si="1"/>
        <v>0</v>
      </c>
      <c r="K6" s="40"/>
      <c r="L6" s="50" t="b">
        <f t="shared" ref="L6:L24" si="2">IF(AND((C6&gt;=VALUE("14:00")),(B6&lt;=VALUE("12:00"))),(I6&gt;=VALUE("03:00")))</f>
        <v>0</v>
      </c>
    </row>
    <row r="7" spans="1:12" ht="15" customHeight="1" x14ac:dyDescent="0.3">
      <c r="A7" s="36"/>
      <c r="B7" s="37"/>
      <c r="C7" s="37"/>
      <c r="D7" s="38"/>
      <c r="E7" s="39"/>
      <c r="F7" s="39"/>
      <c r="G7" s="39"/>
      <c r="H7" s="51"/>
      <c r="I7" s="47">
        <f t="shared" si="0"/>
        <v>0</v>
      </c>
      <c r="J7" s="55">
        <f t="shared" si="1"/>
        <v>0</v>
      </c>
      <c r="K7" s="40"/>
      <c r="L7" s="50" t="b">
        <f t="shared" si="2"/>
        <v>0</v>
      </c>
    </row>
    <row r="8" spans="1:12" ht="15" customHeight="1" x14ac:dyDescent="0.3">
      <c r="A8" s="36"/>
      <c r="B8" s="37"/>
      <c r="C8" s="37"/>
      <c r="D8" s="38"/>
      <c r="E8" s="39"/>
      <c r="F8" s="39"/>
      <c r="G8" s="39"/>
      <c r="H8" s="51"/>
      <c r="I8" s="47">
        <f t="shared" si="0"/>
        <v>0</v>
      </c>
      <c r="J8" s="55">
        <f t="shared" si="1"/>
        <v>0</v>
      </c>
      <c r="K8" s="40"/>
      <c r="L8" s="50" t="b">
        <f t="shared" si="2"/>
        <v>0</v>
      </c>
    </row>
    <row r="9" spans="1:12" ht="15" customHeight="1" x14ac:dyDescent="0.3">
      <c r="A9" s="36"/>
      <c r="B9" s="37"/>
      <c r="C9" s="37"/>
      <c r="D9" s="38"/>
      <c r="E9" s="39"/>
      <c r="F9" s="39"/>
      <c r="G9" s="39"/>
      <c r="H9" s="51"/>
      <c r="I9" s="47">
        <f t="shared" si="0"/>
        <v>0</v>
      </c>
      <c r="J9" s="55">
        <f t="shared" si="1"/>
        <v>0</v>
      </c>
      <c r="K9" s="40"/>
      <c r="L9" s="50" t="b">
        <f t="shared" si="2"/>
        <v>0</v>
      </c>
    </row>
    <row r="10" spans="1:12" ht="15" customHeight="1" x14ac:dyDescent="0.3">
      <c r="A10" s="36"/>
      <c r="B10" s="38"/>
      <c r="C10" s="38"/>
      <c r="D10" s="38"/>
      <c r="E10" s="39"/>
      <c r="F10" s="39"/>
      <c r="G10" s="39"/>
      <c r="H10" s="51"/>
      <c r="I10" s="47">
        <f t="shared" si="0"/>
        <v>0</v>
      </c>
      <c r="J10" s="55">
        <f t="shared" si="1"/>
        <v>0</v>
      </c>
      <c r="K10" s="40"/>
      <c r="L10" s="50" t="b">
        <f t="shared" si="2"/>
        <v>0</v>
      </c>
    </row>
    <row r="11" spans="1:12" ht="15" customHeight="1" x14ac:dyDescent="0.3">
      <c r="A11" s="36"/>
      <c r="B11" s="38"/>
      <c r="C11" s="38"/>
      <c r="D11" s="38"/>
      <c r="E11" s="39"/>
      <c r="F11" s="39"/>
      <c r="G11" s="39"/>
      <c r="H11" s="51"/>
      <c r="I11" s="47">
        <f t="shared" si="0"/>
        <v>0</v>
      </c>
      <c r="J11" s="55">
        <f t="shared" si="1"/>
        <v>0</v>
      </c>
      <c r="K11" s="40"/>
      <c r="L11" s="50" t="b">
        <f t="shared" si="2"/>
        <v>0</v>
      </c>
    </row>
    <row r="12" spans="1:12" ht="15" customHeight="1" x14ac:dyDescent="0.3">
      <c r="A12" s="36"/>
      <c r="B12" s="38"/>
      <c r="C12" s="38"/>
      <c r="D12" s="38"/>
      <c r="E12" s="39"/>
      <c r="F12" s="39"/>
      <c r="G12" s="39"/>
      <c r="H12" s="51"/>
      <c r="I12" s="47">
        <f t="shared" si="0"/>
        <v>0</v>
      </c>
      <c r="J12" s="55">
        <f t="shared" si="1"/>
        <v>0</v>
      </c>
      <c r="K12" s="40"/>
      <c r="L12" s="50" t="b">
        <f t="shared" si="2"/>
        <v>0</v>
      </c>
    </row>
    <row r="13" spans="1:12" ht="15" customHeight="1" x14ac:dyDescent="0.3">
      <c r="A13" s="36"/>
      <c r="B13" s="38"/>
      <c r="C13" s="38"/>
      <c r="D13" s="38"/>
      <c r="E13" s="39"/>
      <c r="F13" s="39"/>
      <c r="G13" s="39"/>
      <c r="H13" s="51"/>
      <c r="I13" s="47">
        <f t="shared" si="0"/>
        <v>0</v>
      </c>
      <c r="J13" s="55">
        <f t="shared" si="1"/>
        <v>0</v>
      </c>
      <c r="K13" s="40"/>
      <c r="L13" s="50" t="b">
        <f t="shared" si="2"/>
        <v>0</v>
      </c>
    </row>
    <row r="14" spans="1:12" ht="15" customHeight="1" x14ac:dyDescent="0.3">
      <c r="A14" s="36"/>
      <c r="B14" s="38"/>
      <c r="C14" s="38"/>
      <c r="D14" s="38"/>
      <c r="E14" s="39"/>
      <c r="F14" s="39"/>
      <c r="G14" s="39"/>
      <c r="H14" s="51"/>
      <c r="I14" s="47">
        <f t="shared" si="0"/>
        <v>0</v>
      </c>
      <c r="J14" s="55">
        <f t="shared" si="1"/>
        <v>0</v>
      </c>
      <c r="K14" s="40"/>
      <c r="L14" s="50" t="b">
        <f t="shared" si="2"/>
        <v>0</v>
      </c>
    </row>
    <row r="15" spans="1:12" ht="15" customHeight="1" x14ac:dyDescent="0.3">
      <c r="A15" s="36"/>
      <c r="B15" s="38"/>
      <c r="C15" s="38"/>
      <c r="D15" s="38"/>
      <c r="E15" s="39"/>
      <c r="F15" s="39"/>
      <c r="G15" s="39"/>
      <c r="H15" s="51"/>
      <c r="I15" s="47">
        <f t="shared" si="0"/>
        <v>0</v>
      </c>
      <c r="J15" s="55">
        <f t="shared" si="1"/>
        <v>0</v>
      </c>
      <c r="K15" s="40"/>
      <c r="L15" s="50" t="b">
        <f t="shared" si="2"/>
        <v>0</v>
      </c>
    </row>
    <row r="16" spans="1:12" ht="15" customHeight="1" x14ac:dyDescent="0.3">
      <c r="A16" s="36"/>
      <c r="B16" s="38"/>
      <c r="C16" s="38"/>
      <c r="D16" s="38"/>
      <c r="E16" s="39"/>
      <c r="F16" s="39"/>
      <c r="G16" s="39"/>
      <c r="H16" s="51"/>
      <c r="I16" s="47">
        <f t="shared" si="0"/>
        <v>0</v>
      </c>
      <c r="J16" s="55">
        <f t="shared" si="1"/>
        <v>0</v>
      </c>
      <c r="K16" s="40"/>
      <c r="L16" s="50" t="b">
        <f t="shared" si="2"/>
        <v>0</v>
      </c>
    </row>
    <row r="17" spans="1:12" ht="15" customHeight="1" x14ac:dyDescent="0.3">
      <c r="A17" s="36"/>
      <c r="B17" s="38"/>
      <c r="C17" s="38"/>
      <c r="D17" s="38"/>
      <c r="E17" s="39"/>
      <c r="F17" s="39"/>
      <c r="G17" s="39"/>
      <c r="H17" s="51"/>
      <c r="I17" s="47">
        <f t="shared" si="0"/>
        <v>0</v>
      </c>
      <c r="J17" s="55">
        <f t="shared" si="1"/>
        <v>0</v>
      </c>
      <c r="K17" s="40"/>
      <c r="L17" s="50" t="b">
        <f t="shared" si="2"/>
        <v>0</v>
      </c>
    </row>
    <row r="18" spans="1:12" ht="15" customHeight="1" x14ac:dyDescent="0.3">
      <c r="A18" s="36"/>
      <c r="B18" s="38"/>
      <c r="C18" s="38"/>
      <c r="D18" s="38"/>
      <c r="E18" s="39"/>
      <c r="F18" s="39"/>
      <c r="G18" s="39"/>
      <c r="H18" s="51"/>
      <c r="I18" s="47">
        <f t="shared" si="0"/>
        <v>0</v>
      </c>
      <c r="J18" s="55">
        <f t="shared" si="1"/>
        <v>0</v>
      </c>
      <c r="K18" s="40"/>
      <c r="L18" s="50" t="b">
        <f t="shared" si="2"/>
        <v>0</v>
      </c>
    </row>
    <row r="19" spans="1:12" ht="15" customHeight="1" x14ac:dyDescent="0.3">
      <c r="A19" s="36"/>
      <c r="B19" s="38"/>
      <c r="C19" s="38"/>
      <c r="D19" s="38"/>
      <c r="E19" s="39"/>
      <c r="F19" s="39"/>
      <c r="G19" s="39"/>
      <c r="H19" s="51"/>
      <c r="I19" s="47">
        <f t="shared" si="0"/>
        <v>0</v>
      </c>
      <c r="J19" s="55">
        <f t="shared" si="1"/>
        <v>0</v>
      </c>
      <c r="K19" s="40"/>
      <c r="L19" s="50" t="b">
        <f t="shared" si="2"/>
        <v>0</v>
      </c>
    </row>
    <row r="20" spans="1:12" ht="15" customHeight="1" x14ac:dyDescent="0.3">
      <c r="A20" s="36"/>
      <c r="B20" s="38"/>
      <c r="C20" s="38"/>
      <c r="D20" s="38"/>
      <c r="E20" s="39"/>
      <c r="F20" s="39"/>
      <c r="G20" s="39"/>
      <c r="H20" s="51"/>
      <c r="I20" s="47">
        <f t="shared" si="0"/>
        <v>0</v>
      </c>
      <c r="J20" s="55">
        <f t="shared" si="1"/>
        <v>0</v>
      </c>
      <c r="K20" s="40"/>
      <c r="L20" s="50" t="b">
        <f t="shared" si="2"/>
        <v>0</v>
      </c>
    </row>
    <row r="21" spans="1:12" ht="15" customHeight="1" x14ac:dyDescent="0.3">
      <c r="A21" s="36"/>
      <c r="B21" s="38"/>
      <c r="C21" s="38"/>
      <c r="D21" s="38"/>
      <c r="E21" s="39"/>
      <c r="F21" s="39"/>
      <c r="G21" s="39"/>
      <c r="H21" s="51"/>
      <c r="I21" s="47">
        <f t="shared" si="0"/>
        <v>0</v>
      </c>
      <c r="J21" s="55">
        <f t="shared" si="1"/>
        <v>0</v>
      </c>
      <c r="K21" s="40"/>
      <c r="L21" s="50" t="b">
        <f t="shared" si="2"/>
        <v>0</v>
      </c>
    </row>
    <row r="22" spans="1:12" ht="15" customHeight="1" x14ac:dyDescent="0.3">
      <c r="A22" s="36"/>
      <c r="B22" s="38"/>
      <c r="C22" s="38"/>
      <c r="D22" s="38"/>
      <c r="E22" s="39"/>
      <c r="F22" s="39"/>
      <c r="G22" s="39"/>
      <c r="H22" s="51"/>
      <c r="I22" s="47">
        <f t="shared" si="0"/>
        <v>0</v>
      </c>
      <c r="J22" s="55">
        <f t="shared" si="1"/>
        <v>0</v>
      </c>
      <c r="K22" s="40"/>
      <c r="L22" s="50" t="b">
        <f t="shared" si="2"/>
        <v>0</v>
      </c>
    </row>
    <row r="23" spans="1:12" ht="15" customHeight="1" x14ac:dyDescent="0.3">
      <c r="A23" s="36"/>
      <c r="B23" s="38"/>
      <c r="C23" s="38"/>
      <c r="D23" s="38"/>
      <c r="E23" s="39"/>
      <c r="F23" s="39"/>
      <c r="G23" s="39"/>
      <c r="H23" s="51"/>
      <c r="I23" s="47">
        <f t="shared" si="0"/>
        <v>0</v>
      </c>
      <c r="J23" s="55">
        <f t="shared" si="1"/>
        <v>0</v>
      </c>
      <c r="K23" s="40"/>
      <c r="L23" s="50" t="b">
        <f t="shared" si="2"/>
        <v>0</v>
      </c>
    </row>
    <row r="24" spans="1:12" ht="15" customHeight="1" x14ac:dyDescent="0.3">
      <c r="A24" s="41"/>
      <c r="B24" s="42"/>
      <c r="C24" s="42"/>
      <c r="D24" s="42"/>
      <c r="E24" s="43"/>
      <c r="F24" s="43"/>
      <c r="G24" s="43"/>
      <c r="H24" s="52"/>
      <c r="I24" s="49">
        <f t="shared" si="0"/>
        <v>0</v>
      </c>
      <c r="J24" s="56">
        <f t="shared" si="1"/>
        <v>0</v>
      </c>
      <c r="K24" s="44"/>
      <c r="L24" s="50" t="b">
        <f t="shared" si="2"/>
        <v>0</v>
      </c>
    </row>
    <row r="25" spans="1:12" s="5" customFormat="1" ht="15" customHeight="1" x14ac:dyDescent="0.3">
      <c r="A25" s="108" t="s">
        <v>22</v>
      </c>
      <c r="B25" s="109"/>
      <c r="C25" s="109"/>
      <c r="D25" s="109"/>
      <c r="E25" s="109"/>
      <c r="F25" s="109"/>
      <c r="G25" s="109"/>
      <c r="H25" s="59">
        <f>SUM(H4:H24)</f>
        <v>0</v>
      </c>
      <c r="I25" s="45"/>
      <c r="J25" s="60">
        <f>SUM(J4:J24)</f>
        <v>0</v>
      </c>
      <c r="K25" s="46">
        <f>SUM(K4:K24)</f>
        <v>0</v>
      </c>
      <c r="L25" s="4"/>
    </row>
    <row r="26" spans="1:12" s="5" customFormat="1" ht="15" customHeight="1" x14ac:dyDescent="0.3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2"/>
      <c r="L26" s="4"/>
    </row>
    <row r="27" spans="1:12" s="5" customFormat="1" ht="15" customHeight="1" x14ac:dyDescent="0.25">
      <c r="A27" s="105" t="s">
        <v>25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7"/>
      <c r="L27" s="4"/>
    </row>
  </sheetData>
  <mergeCells count="9">
    <mergeCell ref="A27:K27"/>
    <mergeCell ref="A25:G25"/>
    <mergeCell ref="A26:K26"/>
    <mergeCell ref="A1:K1"/>
    <mergeCell ref="A2:A3"/>
    <mergeCell ref="B2:C2"/>
    <mergeCell ref="D2:H2"/>
    <mergeCell ref="I2:I3"/>
    <mergeCell ref="K2:K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DC</vt:lpstr>
      <vt:lpstr>Détail</vt:lpstr>
      <vt:lpstr>DC!_ftn5</vt:lpstr>
      <vt:lpstr>DC!_ftnref4</vt:lpstr>
      <vt:lpstr>Détail!Zone_d_impression</vt:lpstr>
    </vt:vector>
  </TitlesOfParts>
  <Company>S.P.W.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JONIAUX</dc:creator>
  <cp:lastModifiedBy>Michel DEMOULIN</cp:lastModifiedBy>
  <cp:lastPrinted>2022-04-19T11:02:32Z</cp:lastPrinted>
  <dcterms:created xsi:type="dcterms:W3CDTF">2010-03-16T13:53:26Z</dcterms:created>
  <dcterms:modified xsi:type="dcterms:W3CDTF">2023-01-25T08:04:48Z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2021-04-21T09:06:00Z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02805a68-0743-4fc5-866a-0026800890c6</vt:lpwstr>
  </property>
  <property fmtid="{D5CDD505-2E9C-101B-9397-08002B2CF9AE}" pid="8" name="MSIP_Label_e72a09c5-6e26-4737-a926-47ef1ab198ae_ContentBits">
    <vt:lpwstr>8</vt:lpwstr>
  </property>
</Properties>
</file>